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b\Documents\2.AMBHHC\20. session\"/>
    </mc:Choice>
  </mc:AlternateContent>
  <xr:revisionPtr revIDLastSave="0" documentId="13_ncr:1_{3E1E0328-146E-44BA-B232-5A936013A49C}" xr6:coauthVersionLast="47" xr6:coauthVersionMax="47" xr10:uidLastSave="{00000000-0000-0000-0000-000000000000}"/>
  <bookViews>
    <workbookView xWindow="-120" yWindow="-120" windowWidth="20730" windowHeight="11760" xr2:uid="{5447430A-9D8A-4B0C-854E-B1D8278B9919}"/>
  </bookViews>
  <sheets>
    <sheet name="Feuil1" sheetId="1" r:id="rId1"/>
  </sheets>
  <definedNames>
    <definedName name="_xlnm.Print_Titles" localSheetId="0">Feuil1!$1:$1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74" i="1" l="1"/>
  <c r="C74" i="1"/>
</calcChain>
</file>

<file path=xl/sharedStrings.xml><?xml version="1.0" encoding="utf-8"?>
<sst xmlns="http://schemas.openxmlformats.org/spreadsheetml/2006/main" count="112" uniqueCount="112">
  <si>
    <t>Genre, espèce, auteur</t>
  </si>
  <si>
    <t>Potasse à la base (vérifier l'effet)</t>
  </si>
  <si>
    <t>Remarques</t>
  </si>
  <si>
    <t>31/10 col de l'Espinouse (Cambon et Salvergue) - 43.612736 N
 2.899392 E ; SOLS Gneiss quartzo-feldspathiques -  BOIS Fagus Douglas Castanea</t>
  </si>
  <si>
    <r>
      <rPr>
        <i/>
        <sz val="11"/>
        <rFont val="Calibri"/>
        <family val="2"/>
        <scheme val="minor"/>
      </rPr>
      <t>Cortinarius dibaphus</t>
    </r>
    <r>
      <rPr>
        <sz val="11"/>
        <rFont val="Calibri"/>
        <family val="2"/>
        <scheme val="minor"/>
      </rPr>
      <t xml:space="preserve"> Fr., 1838</t>
    </r>
  </si>
  <si>
    <r>
      <rPr>
        <i/>
        <sz val="11"/>
        <rFont val="Calibri"/>
        <family val="2"/>
        <scheme val="minor"/>
      </rPr>
      <t>Cortinarius herculeus</t>
    </r>
    <r>
      <rPr>
        <sz val="11"/>
        <rFont val="Calibri"/>
        <family val="2"/>
        <scheme val="minor"/>
      </rPr>
      <t xml:space="preserve"> Malençon, 1958</t>
    </r>
  </si>
  <si>
    <t>Amanita citrina f. alba (Pers.) Quél., 1892</t>
  </si>
  <si>
    <r>
      <rPr>
        <i/>
        <sz val="11"/>
        <rFont val="Calibri"/>
        <family val="2"/>
        <scheme val="minor"/>
      </rPr>
      <t xml:space="preserve">Amanita citrina </t>
    </r>
    <r>
      <rPr>
        <sz val="11"/>
        <rFont val="Calibri"/>
        <family val="2"/>
        <scheme val="minor"/>
      </rPr>
      <t>Pers., 1797 - (Amanite citrine)</t>
    </r>
  </si>
  <si>
    <t>Lames légèrement jaune ; bourrelet sur le bas du pied</t>
  </si>
  <si>
    <r>
      <rPr>
        <i/>
        <sz val="11"/>
        <rFont val="Calibri"/>
        <family val="2"/>
        <scheme val="minor"/>
      </rPr>
      <t>Macrolepiota ferruginosa</t>
    </r>
    <r>
      <rPr>
        <sz val="11"/>
        <rFont val="Calibri"/>
        <family val="2"/>
        <scheme val="minor"/>
      </rPr>
      <t xml:space="preserve"> (Schrad.) Murrill, 1907 ; SYN INPN  </t>
    </r>
    <r>
      <rPr>
        <i/>
        <sz val="11"/>
        <rFont val="Calibri"/>
        <family val="2"/>
        <scheme val="minor"/>
      </rPr>
      <t xml:space="preserve">Macrolepiota mastoidea </t>
    </r>
    <r>
      <rPr>
        <sz val="11"/>
        <rFont val="Calibri"/>
        <family val="2"/>
        <scheme val="minor"/>
      </rPr>
      <t>(Fr.) Singer, 1951</t>
    </r>
  </si>
  <si>
    <r>
      <rPr>
        <i/>
        <sz val="11"/>
        <rFont val="Calibri"/>
        <family val="2"/>
        <scheme val="minor"/>
      </rPr>
      <t>Lepista sordida</t>
    </r>
    <r>
      <rPr>
        <sz val="11"/>
        <rFont val="Calibri"/>
        <family val="2"/>
        <scheme val="minor"/>
      </rPr>
      <t xml:space="preserve"> (Schumach.) Singer, 1951</t>
    </r>
  </si>
  <si>
    <r>
      <rPr>
        <i/>
        <sz val="11"/>
        <rFont val="Calibri"/>
        <family val="2"/>
        <scheme val="minor"/>
      </rPr>
      <t xml:space="preserve">Calvatia excipuliformis </t>
    </r>
    <r>
      <rPr>
        <sz val="11"/>
        <rFont val="Calibri"/>
        <family val="2"/>
        <scheme val="minor"/>
      </rPr>
      <t>(Scop.) Perdeck, 1950</t>
    </r>
  </si>
  <si>
    <t xml:space="preserve">Sa cuticule n'a pas de petites pointes ; elle mesure jusqu’à 20 cm. Elle a un pied élévé, en pilon, 
Sa gléba  est couleur olive noire... </t>
  </si>
  <si>
    <r>
      <rPr>
        <i/>
        <sz val="11"/>
        <rFont val="Calibri"/>
        <family val="2"/>
        <scheme val="minor"/>
      </rPr>
      <t>Bulgaria inquinan</t>
    </r>
    <r>
      <rPr>
        <sz val="11"/>
        <rFont val="Calibri"/>
        <family val="2"/>
        <scheme val="minor"/>
      </rPr>
      <t xml:space="preserve">s (Pers.) Fr., 1822 </t>
    </r>
  </si>
  <si>
    <t>Sur tronc</t>
  </si>
  <si>
    <r>
      <rPr>
        <i/>
        <sz val="11"/>
        <rFont val="Calibri"/>
        <family val="2"/>
        <scheme val="minor"/>
      </rPr>
      <t xml:space="preserve">Tricholoma equestre </t>
    </r>
    <r>
      <rPr>
        <sz val="11"/>
        <rFont val="Calibri"/>
        <family val="2"/>
        <scheme val="minor"/>
      </rPr>
      <t>(L.) P.Kumm., 1871</t>
    </r>
  </si>
  <si>
    <r>
      <rPr>
        <i/>
        <sz val="11"/>
        <rFont val="Calibri"/>
        <family val="2"/>
        <scheme val="minor"/>
      </rPr>
      <t>Tricholoma cedretorum</t>
    </r>
    <r>
      <rPr>
        <sz val="11"/>
        <rFont val="Calibri"/>
        <family val="2"/>
        <scheme val="minor"/>
      </rPr>
      <t xml:space="preserve"> (Bon) Riva</t>
    </r>
  </si>
  <si>
    <t>31/10 Garella 460m (Graissesac) - 43.679422 N - 3.086500 E SOLS  (houille) BOIS Quercus ; pinus, Populus, Alnus cordata Castanea</t>
  </si>
  <si>
    <t>31/10/ Saint Martin du Froid (Cambon et Salvergues) 970 m ; Points GPS : Latitude:  43.612736 ; Longitude: 2.899392 ;  SOLS : Gneiss quartzo-feldspathiques - Alluvions argilo-sableuses</t>
  </si>
  <si>
    <t>(31/10) Bois de Cazillac (Le Bousquet-d'Orb) 280m ; 43.712852 N - 3.167045 E ; SOLS ??? ; Cedrus, Castanea, Quercus ilex, Pinus</t>
  </si>
  <si>
    <r>
      <rPr>
        <i/>
        <sz val="11"/>
        <rFont val="Calibri"/>
        <family val="2"/>
        <scheme val="minor"/>
      </rPr>
      <t xml:space="preserve">Amanita caesarea </t>
    </r>
    <r>
      <rPr>
        <sz val="11"/>
        <rFont val="Calibri"/>
        <family val="2"/>
        <scheme val="minor"/>
      </rPr>
      <t>(Scop.) Pers., 1801 - Amanite des césars ...</t>
    </r>
  </si>
  <si>
    <r>
      <rPr>
        <i/>
        <sz val="11"/>
        <rFont val="Calibri"/>
        <family val="2"/>
        <scheme val="minor"/>
      </rPr>
      <t xml:space="preserve">Lycoperdon perlatum </t>
    </r>
    <r>
      <rPr>
        <sz val="11"/>
        <rFont val="Calibri"/>
        <family val="2"/>
        <scheme val="minor"/>
      </rPr>
      <t>Pers., 1796 ; Vesse de loup perlée</t>
    </r>
  </si>
  <si>
    <r>
      <rPr>
        <i/>
        <sz val="11"/>
        <rFont val="Calibri"/>
        <family val="2"/>
        <scheme val="minor"/>
      </rPr>
      <t>(Laccaire amethyste)</t>
    </r>
    <r>
      <rPr>
        <sz val="11"/>
        <rFont val="Calibri"/>
        <family val="2"/>
        <scheme val="minor"/>
      </rPr>
      <t xml:space="preserve"> Cooke, 1884 - Laque améthyste-</t>
    </r>
  </si>
  <si>
    <r>
      <rPr>
        <i/>
        <sz val="11"/>
        <rFont val="Calibri"/>
        <family val="2"/>
        <scheme val="minor"/>
      </rPr>
      <t xml:space="preserve">Amanita pantherina </t>
    </r>
    <r>
      <rPr>
        <sz val="11"/>
        <rFont val="Calibri"/>
        <family val="2"/>
        <scheme val="minor"/>
      </rPr>
      <t>(DC.) Krombh., 1846 - Amanite panthère ...</t>
    </r>
  </si>
  <si>
    <t>Bord du chapeau  strié ; flocons bien ronds et bien répartis sur le chapeau ; bourrelet dans le bas du pied (on dit en col roulé)</t>
  </si>
  <si>
    <r>
      <rPr>
        <i/>
        <sz val="11"/>
        <rFont val="Calibri"/>
        <family val="2"/>
        <scheme val="minor"/>
      </rPr>
      <t>Amanita muscaria</t>
    </r>
    <r>
      <rPr>
        <sz val="11"/>
        <rFont val="Calibri"/>
        <family val="2"/>
        <scheme val="minor"/>
      </rPr>
      <t xml:space="preserve"> f. </t>
    </r>
    <r>
      <rPr>
        <i/>
        <sz val="11"/>
        <rFont val="Calibri"/>
        <family val="2"/>
        <scheme val="minor"/>
      </rPr>
      <t>flavivolvata</t>
    </r>
    <r>
      <rPr>
        <sz val="11"/>
        <rFont val="Calibri"/>
        <family val="2"/>
        <scheme val="minor"/>
      </rPr>
      <t xml:space="preserve"> (Singer) Neville &amp; Poumarat, 2002</t>
    </r>
  </si>
  <si>
    <r>
      <rPr>
        <i/>
        <sz val="11"/>
        <rFont val="Calibri"/>
        <family val="2"/>
        <scheme val="minor"/>
      </rPr>
      <t>Amanita muscaria</t>
    </r>
    <r>
      <rPr>
        <sz val="11"/>
        <rFont val="Calibri"/>
        <family val="2"/>
        <scheme val="minor"/>
      </rPr>
      <t xml:space="preserve"> (L. : Fr.) Lamarck ; (Amanite tue-mouche)</t>
    </r>
  </si>
  <si>
    <t>lames, chair jaunes</t>
  </si>
  <si>
    <r>
      <rPr>
        <i/>
        <sz val="11"/>
        <rFont val="Calibri"/>
        <family val="2"/>
        <scheme val="minor"/>
      </rPr>
      <t>Amanita rubescen</t>
    </r>
    <r>
      <rPr>
        <sz val="11"/>
        <rFont val="Calibri"/>
        <family val="2"/>
        <scheme val="minor"/>
      </rPr>
      <t>s (Pers. : Fr.) Pers. ; Amanite rougissante</t>
    </r>
  </si>
  <si>
    <t>Il faut chercher du rouge sous la cuticule, dans les lames, sur le pied ; bulbe en oignon (des couches)</t>
  </si>
  <si>
    <r>
      <rPr>
        <i/>
        <sz val="11"/>
        <rFont val="Calibri"/>
        <family val="2"/>
        <scheme val="minor"/>
      </rPr>
      <t>Amanita phalloides</t>
    </r>
    <r>
      <rPr>
        <sz val="11"/>
        <rFont val="Calibri"/>
        <family val="2"/>
        <scheme val="minor"/>
      </rPr>
      <t xml:space="preserve"> (Vaill. ex Fr.) Link, 1833 (Calice de la mort)</t>
    </r>
  </si>
  <si>
    <r>
      <rPr>
        <i/>
        <sz val="11"/>
        <rFont val="Calibri"/>
        <family val="2"/>
        <scheme val="minor"/>
      </rPr>
      <t>Amanita echinocephala</t>
    </r>
    <r>
      <rPr>
        <sz val="11"/>
        <rFont val="Calibri"/>
        <family val="2"/>
        <scheme val="minor"/>
      </rPr>
      <t> (Vittad.) Quél., 1872 - Amanite épineuse</t>
    </r>
  </si>
  <si>
    <t>Blanche ; verrues pointues plus hautes au centre ; pied pelucheux ; pied bulbeus + volve avec teinte rose</t>
  </si>
  <si>
    <r>
      <rPr>
        <i/>
        <sz val="11"/>
        <rFont val="Calibri"/>
        <family val="2"/>
        <scheme val="minor"/>
      </rPr>
      <t xml:space="preserve">Amanita vaginata </t>
    </r>
    <r>
      <rPr>
        <sz val="11"/>
        <rFont val="Calibri"/>
        <family val="2"/>
        <scheme val="minor"/>
      </rPr>
      <t>(Bull. : Fr.) Vittad. (grisette)</t>
    </r>
  </si>
  <si>
    <t>Pas d'anneau  ; chapeau gris uni</t>
  </si>
  <si>
    <r>
      <rPr>
        <i/>
        <sz val="11"/>
        <rFont val="Calibri"/>
        <family val="2"/>
        <scheme val="minor"/>
      </rPr>
      <t xml:space="preserve">Armillaria mellea </t>
    </r>
    <r>
      <rPr>
        <sz val="11"/>
        <rFont val="Calibri"/>
        <family val="2"/>
        <scheme val="minor"/>
      </rPr>
      <t xml:space="preserve"> (Vahl : Fr.) Kumm - Armillaire couleur de miel</t>
    </r>
  </si>
  <si>
    <r>
      <rPr>
        <i/>
        <sz val="11"/>
        <rFont val="Calibri"/>
        <family val="2"/>
        <scheme val="minor"/>
      </rPr>
      <t xml:space="preserve">Astraeus hygrometricus </t>
    </r>
    <r>
      <rPr>
        <sz val="11"/>
        <rFont val="Calibri"/>
        <family val="2"/>
        <scheme val="minor"/>
      </rPr>
      <t xml:space="preserve">(Pers. : Pers.) Morgan ; Géastre hygrométrique </t>
    </r>
  </si>
  <si>
    <t>Dans l'expo de Noha</t>
  </si>
  <si>
    <r>
      <rPr>
        <i/>
        <sz val="11"/>
        <rFont val="Calibri"/>
        <family val="2"/>
        <scheme val="minor"/>
      </rPr>
      <t>Caloboletus calopus ; SYN Boletus calopus</t>
    </r>
    <r>
      <rPr>
        <sz val="11"/>
        <rFont val="Calibri"/>
        <family val="2"/>
        <scheme val="minor"/>
      </rPr>
      <t xml:space="preserve"> Pers. : Fr. Bolet à beau pied</t>
    </r>
  </si>
  <si>
    <t>Melzer sur la cuticule --noir immédiat (mes notes perso)</t>
  </si>
  <si>
    <r>
      <rPr>
        <i/>
        <sz val="11"/>
        <rFont val="Calibri"/>
        <family val="2"/>
        <scheme val="minor"/>
      </rPr>
      <t>Boletus edulis</t>
    </r>
    <r>
      <rPr>
        <sz val="11"/>
        <rFont val="Calibri"/>
        <family val="2"/>
        <scheme val="minor"/>
      </rPr>
      <t xml:space="preserve"> Bull. : Fr., 1782 ; Cèpe de Bordeaux</t>
    </r>
  </si>
  <si>
    <t>Macrolepiota au mamelon très marqué</t>
  </si>
  <si>
    <t>qui peut donner un nom d'espèces et l'endroit de la trouvaille</t>
  </si>
  <si>
    <r>
      <rPr>
        <i/>
        <sz val="11"/>
        <rFont val="Calibri"/>
        <family val="2"/>
        <scheme val="minor"/>
      </rPr>
      <t>Calocera viscosa</t>
    </r>
    <r>
      <rPr>
        <sz val="11"/>
        <rFont val="Calibri"/>
        <family val="2"/>
        <scheme val="minor"/>
      </rPr>
      <t xml:space="preserve"> (Pers. : Fr.) Fr., 1821</t>
    </r>
  </si>
  <si>
    <r>
      <rPr>
        <i/>
        <sz val="11"/>
        <rFont val="Calibri"/>
        <family val="2"/>
        <scheme val="minor"/>
      </rPr>
      <t>Clitocybe nebularis (Batsch</t>
    </r>
    <r>
      <rPr>
        <sz val="11"/>
        <rFont val="Calibri"/>
        <family val="2"/>
        <scheme val="minor"/>
      </rPr>
      <t xml:space="preserve"> : Fr.) Kumm. =</t>
    </r>
    <r>
      <rPr>
        <i/>
        <sz val="11"/>
        <rFont val="Calibri"/>
        <family val="2"/>
        <scheme val="minor"/>
      </rPr>
      <t xml:space="preserve"> Lepista nebularis</t>
    </r>
    <r>
      <rPr>
        <sz val="11"/>
        <rFont val="Calibri"/>
        <family val="2"/>
        <scheme val="minor"/>
      </rPr>
      <t xml:space="preserve"> ; Clitocybe nebuleux</t>
    </r>
  </si>
  <si>
    <r>
      <rPr>
        <i/>
        <sz val="11"/>
        <rFont val="Calibri"/>
        <family val="2"/>
        <scheme val="minor"/>
      </rPr>
      <t>Clitocybe odora</t>
    </r>
    <r>
      <rPr>
        <sz val="11"/>
        <rFont val="Calibri"/>
        <family val="2"/>
        <scheme val="minor"/>
      </rPr>
      <t xml:space="preserve"> (Bull. : Fr.) Kumm. ; Clitocybe odorant</t>
    </r>
  </si>
  <si>
    <r>
      <rPr>
        <i/>
        <sz val="11"/>
        <rFont val="Calibri"/>
        <family val="2"/>
        <scheme val="minor"/>
      </rPr>
      <t xml:space="preserve">Collybia confluens </t>
    </r>
    <r>
      <rPr>
        <sz val="11"/>
        <rFont val="Calibri"/>
        <family val="2"/>
        <scheme val="minor"/>
      </rPr>
      <t>(Pers.) P.Kumm., 1871</t>
    </r>
  </si>
  <si>
    <t>en touffe ; de brun clair à blanc en vieillissant ; pied applati</t>
  </si>
  <si>
    <r>
      <rPr>
        <i/>
        <sz val="11"/>
        <rFont val="Calibri"/>
        <family val="2"/>
        <scheme val="minor"/>
      </rPr>
      <t xml:space="preserve">Collybia peronata </t>
    </r>
    <r>
      <rPr>
        <sz val="11"/>
        <rFont val="Calibri"/>
        <family val="2"/>
        <scheme val="minor"/>
      </rPr>
      <t>(Bolton) P.Kumm., 1871 - Marasme guêtré</t>
    </r>
  </si>
  <si>
    <t>poils souvent jaune  sur la moitié du pied jaune</t>
  </si>
  <si>
    <r>
      <rPr>
        <i/>
        <sz val="11"/>
        <rFont val="Calibri"/>
        <family val="2"/>
        <scheme val="minor"/>
      </rPr>
      <t>Lactarius sanguifluus</t>
    </r>
    <r>
      <rPr>
        <sz val="11"/>
        <rFont val="Calibri"/>
        <family val="2"/>
        <scheme val="minor"/>
      </rPr>
      <t xml:space="preserve"> (Paulet) Fr., 1838 - (Sanguin)</t>
    </r>
  </si>
  <si>
    <t>uniquement sous les pins ; chapeau rose verdissant : lait rouge sang ; lames rose ; rougit aux blessures scrobicules rougeâtres</t>
  </si>
  <si>
    <r>
      <rPr>
        <i/>
        <sz val="11"/>
        <rFont val="Calibri"/>
        <family val="2"/>
        <scheme val="minor"/>
      </rPr>
      <t>Xylaria hypoxylon</t>
    </r>
    <r>
      <rPr>
        <sz val="11"/>
        <rFont val="Calibri"/>
        <family val="2"/>
        <scheme val="minor"/>
      </rPr>
      <t xml:space="preserve"> (L. : Fr.) Grev. ; Xylaire du bois</t>
    </r>
  </si>
  <si>
    <r>
      <rPr>
        <i/>
        <sz val="11"/>
        <rFont val="Calibri"/>
        <family val="2"/>
        <scheme val="minor"/>
      </rPr>
      <t>Stropharia aeruginosa (</t>
    </r>
    <r>
      <rPr>
        <sz val="11"/>
        <rFont val="Calibri"/>
        <family val="2"/>
        <scheme val="minor"/>
      </rPr>
      <t xml:space="preserve">Curt. : Fr.) Quél. Strophaire vert-de-gris </t>
    </r>
  </si>
  <si>
    <r>
      <rPr>
        <i/>
        <sz val="11"/>
        <rFont val="Calibri"/>
        <family val="2"/>
        <scheme val="minor"/>
      </rPr>
      <t>Trametes versicolor</t>
    </r>
    <r>
      <rPr>
        <sz val="11"/>
        <rFont val="Calibri"/>
        <family val="2"/>
        <scheme val="minor"/>
      </rPr>
      <t xml:space="preserve"> (L.) Lloyd, 1920 ; Tramète de couleur variable</t>
    </r>
  </si>
  <si>
    <r>
      <rPr>
        <i/>
        <sz val="11"/>
        <rFont val="Calibri"/>
        <family val="2"/>
        <scheme val="minor"/>
      </rPr>
      <t>Hygrophorus eburneus</t>
    </r>
    <r>
      <rPr>
        <sz val="11"/>
        <rFont val="Calibri"/>
        <family val="2"/>
        <scheme val="minor"/>
      </rPr>
      <t xml:space="preserve"> (Bull. : Fr.) Fr. ; Hygrophore blanc d'ivoire</t>
    </r>
  </si>
  <si>
    <r>
      <rPr>
        <i/>
        <sz val="11"/>
        <rFont val="Calibri"/>
        <family val="2"/>
        <scheme val="minor"/>
      </rPr>
      <t>Mycena rosea</t>
    </r>
    <r>
      <rPr>
        <sz val="11"/>
        <rFont val="Calibri"/>
        <family val="2"/>
        <scheme val="minor"/>
      </rPr>
      <t xml:space="preserve"> (Bull. ? Pers.) Gramberg ; Mycène rose 3E9</t>
    </r>
  </si>
  <si>
    <r>
      <rPr>
        <i/>
        <sz val="11"/>
        <rFont val="Calibri"/>
        <family val="2"/>
        <scheme val="minor"/>
      </rPr>
      <t xml:space="preserve">Mycena pura </t>
    </r>
    <r>
      <rPr>
        <sz val="11"/>
        <rFont val="Calibri"/>
        <family val="2"/>
        <scheme val="minor"/>
      </rPr>
      <t>(Pers.) P.Kumm., 1871</t>
    </r>
  </si>
  <si>
    <t>très variable de couleur (bleu, blanc, rose…) pied pâle au sommet, rose vers le pied</t>
  </si>
  <si>
    <t>Bord du chapeau strié ; lames rose ; pied blanc et creu  mais parfois rosé en massue ; serait plus affilié à l'hêtre ?</t>
  </si>
  <si>
    <r>
      <rPr>
        <i/>
        <sz val="11"/>
        <rFont val="Calibri"/>
        <family val="2"/>
        <scheme val="minor"/>
      </rPr>
      <t xml:space="preserve">Cortinarius stillatitius </t>
    </r>
    <r>
      <rPr>
        <sz val="11"/>
        <rFont val="Calibri"/>
        <family val="2"/>
        <scheme val="minor"/>
      </rPr>
      <t>Fries (1838) [1836-38]</t>
    </r>
  </si>
  <si>
    <r>
      <rPr>
        <i/>
        <sz val="11"/>
        <rFont val="Calibri"/>
        <family val="2"/>
        <scheme val="minor"/>
      </rPr>
      <t xml:space="preserve"> Xerocomus badius</t>
    </r>
    <r>
      <rPr>
        <sz val="11"/>
        <rFont val="Calibri"/>
        <family val="2"/>
        <scheme val="minor"/>
      </rPr>
      <t xml:space="preserve"> (Fr.) E.-J.Gilbert, 1931. SYN ACTUEL </t>
    </r>
    <r>
      <rPr>
        <i/>
        <sz val="11"/>
        <rFont val="Calibri"/>
        <family val="2"/>
        <scheme val="minor"/>
      </rPr>
      <t>Imleria badia</t>
    </r>
    <r>
      <rPr>
        <sz val="11"/>
        <rFont val="Calibri"/>
        <family val="2"/>
        <scheme val="minor"/>
      </rPr>
      <t xml:space="preserve"> (Fr.) Vizzini, 2014 - (Bolet bai)</t>
    </r>
  </si>
  <si>
    <t>Les lames bleuissent si on les touche</t>
  </si>
  <si>
    <r>
      <rPr>
        <i/>
        <sz val="11"/>
        <rFont val="Calibri"/>
        <family val="2"/>
        <scheme val="minor"/>
      </rPr>
      <t xml:space="preserve">Tricholomopsis rutilans </t>
    </r>
    <r>
      <rPr>
        <sz val="11"/>
        <rFont val="Calibri"/>
        <family val="2"/>
        <scheme val="minor"/>
      </rPr>
      <t>(Schaeff. : Fr.) Singer ; Tricholome rutilant</t>
    </r>
  </si>
  <si>
    <r>
      <rPr>
        <i/>
        <sz val="11"/>
        <rFont val="Calibri"/>
        <family val="2"/>
        <scheme val="minor"/>
      </rPr>
      <t>Tricholoma sulphureum</t>
    </r>
    <r>
      <rPr>
        <sz val="11"/>
        <rFont val="Calibri"/>
        <family val="2"/>
        <scheme val="minor"/>
      </rPr>
      <t xml:space="preserve"> (Bull. : Fr.) Kumm. ; Tricholome soufré</t>
    </r>
  </si>
  <si>
    <r>
      <rPr>
        <i/>
        <sz val="11"/>
        <rFont val="Calibri"/>
        <family val="2"/>
        <scheme val="minor"/>
      </rPr>
      <t>Tricholoma bufonium</t>
    </r>
    <r>
      <rPr>
        <sz val="11"/>
        <rFont val="Calibri"/>
        <family val="2"/>
        <scheme val="minor"/>
      </rPr>
      <t xml:space="preserve"> (Pers.) Gillet, 1874</t>
    </r>
  </si>
  <si>
    <r>
      <rPr>
        <i/>
        <sz val="11"/>
        <rFont val="Calibri"/>
        <family val="2"/>
        <scheme val="minor"/>
      </rPr>
      <t xml:space="preserve">Xerocomus chrysenteron </t>
    </r>
    <r>
      <rPr>
        <sz val="11"/>
        <rFont val="Calibri"/>
        <family val="2"/>
        <scheme val="minor"/>
      </rPr>
      <t>(Bull.) Quél., 1888 ; Bolet à chair jaune</t>
    </r>
  </si>
  <si>
    <r>
      <rPr>
        <i/>
        <sz val="11"/>
        <rFont val="Calibri"/>
        <family val="2"/>
        <scheme val="minor"/>
      </rPr>
      <t xml:space="preserve">Russula mustelina </t>
    </r>
    <r>
      <rPr>
        <sz val="11"/>
        <rFont val="Calibri"/>
        <family val="2"/>
        <scheme val="minor"/>
      </rPr>
      <t>Fr., 1838 ; Russule belette</t>
    </r>
  </si>
  <si>
    <r>
      <rPr>
        <i/>
        <sz val="11"/>
        <rFont val="Calibri"/>
        <family val="2"/>
        <scheme val="minor"/>
      </rPr>
      <t>Hypholoma fasciculare</t>
    </r>
    <r>
      <rPr>
        <sz val="11"/>
        <rFont val="Calibri"/>
        <family val="2"/>
        <scheme val="minor"/>
      </rPr>
      <t xml:space="preserve"> (Huds. : Fr.) P.Kumm., 1871 ; Hypholome en touffes</t>
    </r>
  </si>
  <si>
    <r>
      <rPr>
        <i/>
        <sz val="11"/>
        <rFont val="Calibri"/>
        <family val="2"/>
        <scheme val="minor"/>
      </rPr>
      <t xml:space="preserve">Hypholoma capnoides </t>
    </r>
    <r>
      <rPr>
        <sz val="11"/>
        <rFont val="Calibri"/>
        <family val="2"/>
        <scheme val="minor"/>
      </rPr>
      <t>(Fr. : Fr.) Kumm. ; Hypholome à lames enfumées</t>
    </r>
  </si>
  <si>
    <r>
      <rPr>
        <i/>
        <sz val="11"/>
        <rFont val="Calibri"/>
        <family val="2"/>
        <scheme val="minor"/>
      </rPr>
      <t xml:space="preserve">Ganoderma lucidum </t>
    </r>
    <r>
      <rPr>
        <sz val="11"/>
        <rFont val="Calibri"/>
        <family val="2"/>
        <scheme val="minor"/>
      </rPr>
      <t>(Curtis : Fr.) P.Karst., 1881 ; (Ganoderme luisant)</t>
    </r>
  </si>
  <si>
    <r>
      <rPr>
        <i/>
        <sz val="11"/>
        <rFont val="Calibri"/>
        <family val="2"/>
        <scheme val="minor"/>
      </rPr>
      <t>Marasmius alliaceus ; SYN Mycetinis alliaceus</t>
    </r>
    <r>
      <rPr>
        <sz val="11"/>
        <rFont val="Calibri"/>
        <family val="2"/>
        <scheme val="minor"/>
      </rPr>
      <t xml:space="preserve"> (Jacq.) Earle ex A.W.Wilson &amp; Desjardin, 2005 ; Marasme à odeur d'ail</t>
    </r>
  </si>
  <si>
    <r>
      <rPr>
        <i/>
        <sz val="11"/>
        <rFont val="Calibri"/>
        <family val="2"/>
        <scheme val="minor"/>
      </rPr>
      <t xml:space="preserve">Pluteus cervinus </t>
    </r>
    <r>
      <rPr>
        <sz val="11"/>
        <rFont val="Calibri"/>
        <family val="2"/>
        <scheme val="minor"/>
      </rPr>
      <t>(Schaeff.) P.Kumm., 1871 ; Plutée couleur de cerf</t>
    </r>
  </si>
  <si>
    <r>
      <rPr>
        <i/>
        <sz val="11"/>
        <rFont val="Calibri"/>
        <family val="2"/>
        <scheme val="minor"/>
      </rPr>
      <t xml:space="preserve">Ganoderma carnosum </t>
    </r>
    <r>
      <rPr>
        <sz val="11"/>
        <rFont val="Calibri"/>
        <family val="2"/>
        <scheme val="minor"/>
      </rPr>
      <t>Pat., 1889 - Ganoderme du sapin</t>
    </r>
  </si>
  <si>
    <r>
      <rPr>
        <i/>
        <sz val="11"/>
        <rFont val="Calibri"/>
        <family val="2"/>
        <scheme val="minor"/>
      </rPr>
      <t>Geastrum sessile</t>
    </r>
    <r>
      <rPr>
        <sz val="11"/>
        <rFont val="Calibri"/>
        <family val="2"/>
        <scheme val="minor"/>
      </rPr>
      <t xml:space="preserve"> (Sowerby) Pouzar, 1971</t>
    </r>
  </si>
  <si>
    <r>
      <rPr>
        <i/>
        <sz val="11"/>
        <rFont val="Calibri"/>
        <family val="2"/>
        <scheme val="minor"/>
      </rPr>
      <t xml:space="preserve">Gymnopus fusipes </t>
    </r>
    <r>
      <rPr>
        <sz val="11"/>
        <rFont val="Calibri"/>
        <family val="2"/>
        <scheme val="minor"/>
      </rPr>
      <t xml:space="preserve">(Bull.) Gray, 1821 SYN INPN </t>
    </r>
    <r>
      <rPr>
        <i/>
        <sz val="11"/>
        <rFont val="Calibri"/>
        <family val="2"/>
        <scheme val="minor"/>
      </rPr>
      <t>Collybia fusipes</t>
    </r>
    <r>
      <rPr>
        <sz val="11"/>
        <rFont val="Calibri"/>
        <family val="2"/>
        <scheme val="minor"/>
      </rPr>
      <t xml:space="preserve"> (Bull.) Quél., 1872 - (Souchette)</t>
    </r>
  </si>
  <si>
    <r>
      <rPr>
        <i/>
        <sz val="11"/>
        <rFont val="Calibri"/>
        <family val="2"/>
        <scheme val="minor"/>
      </rPr>
      <t xml:space="preserve">Hygrophoropsis auriantiaca </t>
    </r>
    <r>
      <rPr>
        <sz val="11"/>
        <rFont val="Calibri"/>
        <family val="2"/>
        <scheme val="minor"/>
      </rPr>
      <t xml:space="preserve">(Wulfen : Fr.) Maire ;  SYN  </t>
    </r>
    <r>
      <rPr>
        <i/>
        <sz val="11"/>
        <rFont val="Calibri"/>
        <family val="2"/>
        <scheme val="minor"/>
      </rPr>
      <t>hygrophoropsis avantiacae</t>
    </r>
    <r>
      <rPr>
        <sz val="11"/>
        <rFont val="Calibri"/>
        <family val="2"/>
        <scheme val="minor"/>
      </rPr>
      <t xml:space="preserve"> (Fausse girolle)</t>
    </r>
  </si>
  <si>
    <r>
      <rPr>
        <i/>
        <sz val="11"/>
        <rFont val="Calibri"/>
        <family val="2"/>
        <scheme val="minor"/>
      </rPr>
      <t>Oudemansiella radicata</t>
    </r>
    <r>
      <rPr>
        <sz val="11"/>
        <rFont val="Calibri"/>
        <family val="2"/>
        <scheme val="minor"/>
      </rPr>
      <t xml:space="preserve"> (Rehl.:Fr.) Singer SYN INPN  </t>
    </r>
    <r>
      <rPr>
        <i/>
        <sz val="11"/>
        <rFont val="Calibri"/>
        <family val="2"/>
        <scheme val="minor"/>
      </rPr>
      <t>Xerula radicata</t>
    </r>
    <r>
      <rPr>
        <sz val="11"/>
        <rFont val="Calibri"/>
        <family val="2"/>
        <scheme val="minor"/>
      </rPr>
      <t xml:space="preserve"> (Rehl. : Fr.) Dörfelt ; </t>
    </r>
    <r>
      <rPr>
        <i/>
        <sz val="11"/>
        <rFont val="Calibri"/>
        <family val="2"/>
        <scheme val="minor"/>
      </rPr>
      <t>Hymenopellis radicata</t>
    </r>
    <r>
      <rPr>
        <sz val="11"/>
        <rFont val="Calibri"/>
        <family val="2"/>
        <scheme val="minor"/>
      </rPr>
      <t xml:space="preserve"> (Collybie radicante)</t>
    </r>
  </si>
  <si>
    <t>sous conifères</t>
  </si>
  <si>
    <r>
      <rPr>
        <i/>
        <sz val="11"/>
        <rFont val="Calibri"/>
        <family val="2"/>
        <scheme val="minor"/>
      </rPr>
      <t xml:space="preserve">Xerocomus persicolor </t>
    </r>
    <r>
      <rPr>
        <sz val="11"/>
        <rFont val="Calibri"/>
        <family val="2"/>
        <scheme val="minor"/>
      </rPr>
      <t xml:space="preserve">H. Engel, Klofac, H. Grunert &amp; R. Grunert (1996) SYN :  </t>
    </r>
    <r>
      <rPr>
        <i/>
        <sz val="11"/>
        <rFont val="Calibri"/>
        <family val="2"/>
        <scheme val="minor"/>
      </rPr>
      <t>Boletus versicolor</t>
    </r>
    <r>
      <rPr>
        <sz val="11"/>
        <rFont val="Calibri"/>
        <family val="2"/>
        <scheme val="minor"/>
      </rPr>
      <t xml:space="preserve"> ss. A. Marchand (1975), (Bolet couleur de peche)</t>
    </r>
  </si>
  <si>
    <t>bleuissement vif dans le chapeau</t>
  </si>
  <si>
    <r>
      <rPr>
        <i/>
        <sz val="11"/>
        <rFont val="Calibri"/>
        <family val="2"/>
        <scheme val="minor"/>
      </rPr>
      <t>Russula cyanoxantha</t>
    </r>
    <r>
      <rPr>
        <sz val="11"/>
        <rFont val="Calibri"/>
        <family val="2"/>
        <scheme val="minor"/>
      </rPr>
      <t xml:space="preserve"> (Schaeff.) Fr., 1863 - (Russule charbonnière)</t>
    </r>
  </si>
  <si>
    <t>Très lardacée ; couleurs variées au centre sur fond de bleu/violacé (Jeanne disait "cœur de pigeon") ; Gaïac bleu vif sur lames et pied ; fer nul</t>
  </si>
  <si>
    <r>
      <rPr>
        <i/>
        <sz val="11"/>
        <rFont val="Calibri"/>
        <family val="2"/>
        <scheme val="minor"/>
      </rPr>
      <t xml:space="preserve">Helvella crispa </t>
    </r>
    <r>
      <rPr>
        <sz val="11"/>
        <rFont val="Calibri"/>
        <family val="2"/>
        <scheme val="minor"/>
      </rPr>
      <t>(Scop.) Fr., 1822 - Helvelle crêpue</t>
    </r>
  </si>
  <si>
    <r>
      <rPr>
        <i/>
        <sz val="11"/>
        <rFont val="Calibri"/>
        <family val="2"/>
        <scheme val="minor"/>
      </rPr>
      <t>Mycena renatii</t>
    </r>
    <r>
      <rPr>
        <sz val="11"/>
        <rFont val="Calibri"/>
        <family val="2"/>
        <scheme val="minor"/>
      </rPr>
      <t xml:space="preserve"> Quél., 1886</t>
    </r>
  </si>
  <si>
    <t>Odeur de javel ; Pied jaune vif ; arête des lames rougeâtre</t>
  </si>
  <si>
    <r>
      <rPr>
        <i/>
        <sz val="11"/>
        <rFont val="Calibri"/>
        <family val="2"/>
        <scheme val="minor"/>
      </rPr>
      <t>Russula nigricans</t>
    </r>
    <r>
      <rPr>
        <sz val="11"/>
        <rFont val="Calibri"/>
        <family val="2"/>
        <scheme val="minor"/>
      </rPr>
      <t xml:space="preserve"> Fr., 1838 - Russule noircissante</t>
    </r>
  </si>
  <si>
    <t>Rougissant à la coupe ; Lames très espacées et épaisses ; Fer rosâtre ; Gaïac bleu vif sur lames et pied</t>
  </si>
  <si>
    <r>
      <rPr>
        <i/>
        <sz val="11"/>
        <rFont val="Calibri"/>
        <family val="2"/>
        <scheme val="minor"/>
      </rPr>
      <t>Mucidula mucida (</t>
    </r>
    <r>
      <rPr>
        <sz val="11"/>
        <rFont val="Calibri"/>
        <family val="2"/>
        <scheme val="minor"/>
      </rPr>
      <t xml:space="preserve">Schrad.) Pat., 1887 - SYN </t>
    </r>
    <r>
      <rPr>
        <i/>
        <sz val="11"/>
        <rFont val="Calibri"/>
        <family val="2"/>
        <scheme val="minor"/>
      </rPr>
      <t xml:space="preserve">Oudemansiella mucida </t>
    </r>
    <r>
      <rPr>
        <sz val="11"/>
        <rFont val="Calibri"/>
        <family val="2"/>
        <scheme val="minor"/>
      </rPr>
      <t>(Collybie visqueuse)</t>
    </r>
  </si>
  <si>
    <r>
      <rPr>
        <i/>
        <sz val="11"/>
        <rFont val="Calibri"/>
        <family val="2"/>
        <scheme val="minor"/>
      </rPr>
      <t>Rhodocollybia butyracea (</t>
    </r>
    <r>
      <rPr>
        <sz val="11"/>
        <rFont val="Calibri"/>
        <family val="2"/>
        <scheme val="minor"/>
      </rPr>
      <t>Bull.) Lennox, 1979 - Collybie beurrée</t>
    </r>
  </si>
  <si>
    <r>
      <rPr>
        <i/>
        <sz val="11"/>
        <rFont val="Calibri"/>
        <family val="2"/>
        <scheme val="minor"/>
      </rPr>
      <t>Coprinopsis lagopides</t>
    </r>
    <r>
      <rPr>
        <sz val="11"/>
        <rFont val="Calibri"/>
        <family val="2"/>
        <scheme val="minor"/>
      </rPr>
      <t xml:space="preserve"> SYN INPN</t>
    </r>
    <r>
      <rPr>
        <i/>
        <sz val="11"/>
        <rFont val="Calibri"/>
        <family val="2"/>
        <scheme val="minor"/>
      </rPr>
      <t xml:space="preserve"> Coprinopsis jonesii</t>
    </r>
    <r>
      <rPr>
        <sz val="11"/>
        <rFont val="Calibri"/>
        <family val="2"/>
        <scheme val="minor"/>
      </rPr>
      <t xml:space="preserve"> (Peck) Redhead, Vilgalys &amp; Moncalvo, 2001 (Coprin laineux des charbonnières)</t>
    </r>
  </si>
  <si>
    <t>Revêtement plus enveloppé, plus strié ; flocons blancs sur chapeau et pied</t>
  </si>
  <si>
    <t>1 ??</t>
  </si>
  <si>
    <t>Pied pruneux avec racine  (sur cônes de pin et épicéa)</t>
  </si>
  <si>
    <r>
      <rPr>
        <i/>
        <sz val="11"/>
        <rFont val="Calibri"/>
        <family val="2"/>
        <scheme val="minor"/>
      </rPr>
      <t xml:space="preserve">Baeospora myosura </t>
    </r>
    <r>
      <rPr>
        <sz val="11"/>
        <rFont val="Calibri"/>
        <family val="2"/>
        <scheme val="minor"/>
      </rPr>
      <t>(Fr.) Singer, 1938 - (Collybie queue de souris)</t>
    </r>
  </si>
  <si>
    <r>
      <rPr>
        <i/>
        <sz val="11"/>
        <rFont val="Calibri"/>
        <family val="2"/>
        <scheme val="minor"/>
      </rPr>
      <t>Panus conchatu</t>
    </r>
    <r>
      <rPr>
        <sz val="11"/>
        <rFont val="Calibri"/>
        <family val="2"/>
        <scheme val="minor"/>
      </rPr>
      <t>s (Bull.) Fr., 1838 (Panus en éventail)</t>
    </r>
  </si>
  <si>
    <r>
      <rPr>
        <i/>
        <sz val="11"/>
        <rFont val="Calibri"/>
        <family val="2"/>
        <scheme val="minor"/>
      </rPr>
      <t>Tricholoma sciodes</t>
    </r>
    <r>
      <rPr>
        <sz val="11"/>
        <rFont val="Calibri"/>
        <family val="2"/>
        <scheme val="minor"/>
      </rPr>
      <t xml:space="preserve"> (Pers.) C.Martín, 1919 (Tricholome gris perfide)</t>
    </r>
  </si>
  <si>
    <t>sur Hêtre ; mameloné  ; fibrilleux; gris argenté ;très amer ; toxique</t>
  </si>
  <si>
    <r>
      <rPr>
        <i/>
        <sz val="11"/>
        <rFont val="Calibri"/>
        <family val="2"/>
        <scheme val="minor"/>
      </rPr>
      <t>Fomes fomentarius</t>
    </r>
    <r>
      <rPr>
        <sz val="11"/>
        <rFont val="Calibri"/>
        <family val="2"/>
        <scheme val="minor"/>
      </rPr>
      <t xml:space="preserve"> (L.) Fr., 1849 -(Amadouvier, Polypore allume-feu)</t>
    </r>
  </si>
  <si>
    <t>Clitocybe phyllophila (Pers.:Fr.) P.Kumm ; SYN INPN Clitocybe cerussata (Fr.) P.Kumm., 1871 (Faux meunier)</t>
  </si>
  <si>
    <r>
      <rPr>
        <i/>
        <sz val="11"/>
        <rFont val="Calibri"/>
        <family val="2"/>
        <scheme val="minor"/>
      </rPr>
      <t>Pholiota limonella</t>
    </r>
    <r>
      <rPr>
        <sz val="11"/>
        <rFont val="Calibri"/>
        <family val="2"/>
        <scheme val="minor"/>
      </rPr>
      <t xml:space="preserve"> (Peck) Sacc., 1887</t>
    </r>
  </si>
  <si>
    <t>Sur feuillus d'abord mauve puis beige ochracé ; lames à bordure mauve</t>
  </si>
  <si>
    <r>
      <rPr>
        <i/>
        <sz val="11"/>
        <rFont val="Calibri"/>
        <family val="2"/>
        <scheme val="minor"/>
      </rPr>
      <t>Clitocybe gibba</t>
    </r>
    <r>
      <rPr>
        <sz val="11"/>
        <rFont val="Calibri"/>
        <family val="2"/>
        <scheme val="minor"/>
      </rPr>
      <t xml:space="preserve"> (Pers.) P.Kumm., 1871 ; SYN INPN Infundibulicybe gibba (Pers.) Harmaja, 2003 - Clitocybe en  entonnoir </t>
    </r>
  </si>
  <si>
    <t xml:space="preserve">Lames serrées, blanches puis ocre ; chair élastique ; odeur farineuse  TOXIQUE Attention à la confusion avec le meunier  (odeur farineuse ; lames rose sporée rose chair cassante) ; </t>
  </si>
  <si>
    <t>Potasse sans action</t>
  </si>
  <si>
    <r>
      <rPr>
        <i/>
        <sz val="11"/>
        <rFont val="Calibri"/>
        <family val="2"/>
        <scheme val="minor"/>
      </rPr>
      <t>Lactarius salmonicolor</t>
    </r>
    <r>
      <rPr>
        <sz val="11"/>
        <rFont val="Calibri"/>
        <family val="2"/>
        <scheme val="minor"/>
      </rPr>
      <t xml:space="preserve"> R.Heim &amp; Leclair, 1953 - Lactaire saumon </t>
    </r>
  </si>
  <si>
    <t>Uniquement sous les sapins chapeau orangé, lisse, peu verdissant  ; chair orange vif ; saveur astringente</t>
  </si>
  <si>
    <t>Totaux par site (incomplet)</t>
  </si>
  <si>
    <t>flocons du chapeau, de l'anneau et du bulbe pluôt jaune</t>
  </si>
  <si>
    <t>La couleur varie autour du verdâtre ; mais il faut repérer le haute volve blanche en sac et l'anneau vers le bas en jupe ondulée...</t>
  </si>
  <si>
    <t xml:space="preserve">très visqueux  Chapeau marron </t>
  </si>
  <si>
    <t>surtout  bouleau et aulne et également sur d'autres arbres ; très visqueux ; jaune avec des écailles roussâtres ; lames grises ; pied avec une zone annulaire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</si>
</sst>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i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5">
    <xf numFmtId="0" fontId="0" fillId="0" borderId="0" xfId="0"/>
    <xf numFmtId="0" fontId="3" fillId="0" borderId="0" xfId="0" applyFont="1" applyAlignment="1">
      <alignment wrapText="1"/>
    </xf>
    <xf numFmtId="0" fontId="2" fillId="0" borderId="0" xfId="0" applyFont="1"/>
    <xf numFmtId="0" fontId="0" fillId="0" borderId="0" xfId="0" applyAlignment="1">
      <alignment wrapText="1"/>
    </xf>
    <xf numFmtId="0" fontId="3" fillId="0" borderId="0" xfId="0" applyFont="1"/>
    <xf numFmtId="0" fontId="0" fillId="0" borderId="1" xfId="0" applyBorder="1"/>
    <xf numFmtId="0" fontId="4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2" fillId="0" borderId="1" xfId="0" applyFont="1" applyBorder="1" applyAlignment="1">
      <alignment shrinkToFit="1"/>
    </xf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2" fillId="0" borderId="1" xfId="1" applyFont="1" applyBorder="1"/>
    <xf numFmtId="0" fontId="6" fillId="0" borderId="1" xfId="0" applyFont="1" applyBorder="1" applyAlignment="1">
      <alignment wrapText="1"/>
    </xf>
    <xf numFmtId="0" fontId="3" fillId="2" borderId="1" xfId="0" applyFont="1" applyFill="1" applyBorder="1" applyAlignment="1">
      <alignment wrapText="1"/>
    </xf>
    <xf numFmtId="0" fontId="3" fillId="0" borderId="1" xfId="0" applyFont="1" applyBorder="1" applyAlignment="1">
      <alignment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0" borderId="0" xfId="1" applyFont="1" applyAlignment="1">
      <alignment wrapText="1"/>
    </xf>
    <xf numFmtId="0" fontId="2" fillId="3" borderId="1" xfId="0" applyFont="1" applyFill="1" applyBorder="1" applyAlignment="1">
      <alignment wrapText="1"/>
    </xf>
    <xf numFmtId="0" fontId="4" fillId="0" borderId="1" xfId="0" applyFont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inpn.mnhn.fr/espece/cd_nom/3901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221C4-C88F-42FC-94ED-A8F7CBD91787}">
  <sheetPr>
    <pageSetUpPr fitToPage="1"/>
  </sheetPr>
  <dimension ref="A1:F74"/>
  <sheetViews>
    <sheetView tabSelected="1" topLeftCell="A68" workbookViewId="0">
      <selection activeCell="F54" sqref="F54"/>
    </sheetView>
  </sheetViews>
  <sheetFormatPr baseColWidth="10" defaultRowHeight="15" x14ac:dyDescent="0.25"/>
  <cols>
    <col min="1" max="1" width="50.7109375" style="1" customWidth="1"/>
    <col min="2" max="2" width="18.7109375" style="1" customWidth="1"/>
    <col min="3" max="5" width="18.7109375" customWidth="1"/>
    <col min="6" max="6" width="50.7109375" style="3" customWidth="1"/>
  </cols>
  <sheetData>
    <row r="1" spans="1:6" ht="165" x14ac:dyDescent="0.25">
      <c r="A1" s="6" t="s">
        <v>0</v>
      </c>
      <c r="B1" s="6" t="s">
        <v>18</v>
      </c>
      <c r="C1" s="6" t="s">
        <v>3</v>
      </c>
      <c r="D1" s="6" t="s">
        <v>19</v>
      </c>
      <c r="E1" s="6" t="s">
        <v>17</v>
      </c>
      <c r="F1" s="6" t="s">
        <v>2</v>
      </c>
    </row>
    <row r="2" spans="1:6" ht="30" x14ac:dyDescent="0.25">
      <c r="A2" s="9" t="s">
        <v>20</v>
      </c>
      <c r="B2" s="6"/>
      <c r="C2" s="6"/>
      <c r="D2" s="20">
        <v>1</v>
      </c>
      <c r="E2" s="6"/>
      <c r="F2" s="9" t="s">
        <v>27</v>
      </c>
    </row>
    <row r="3" spans="1:6" ht="30" x14ac:dyDescent="0.25">
      <c r="A3" s="9" t="s">
        <v>7</v>
      </c>
      <c r="B3" s="9">
        <v>1</v>
      </c>
      <c r="C3" s="9">
        <v>1</v>
      </c>
      <c r="D3" s="9">
        <v>1</v>
      </c>
      <c r="E3" s="6"/>
      <c r="F3" s="9" t="s">
        <v>8</v>
      </c>
    </row>
    <row r="4" spans="1:6" s="2" customFormat="1" x14ac:dyDescent="0.25">
      <c r="A4" s="10" t="s">
        <v>6</v>
      </c>
      <c r="B4" s="14"/>
      <c r="C4" s="13"/>
      <c r="D4" s="13"/>
      <c r="E4" s="8">
        <v>1</v>
      </c>
      <c r="F4" s="9"/>
    </row>
    <row r="5" spans="1:6" s="2" customFormat="1" ht="60" x14ac:dyDescent="0.25">
      <c r="A5" s="22" t="s">
        <v>31</v>
      </c>
      <c r="B5" s="14"/>
      <c r="C5" s="13"/>
      <c r="D5" s="13"/>
      <c r="E5" s="9"/>
      <c r="F5" s="21" t="s">
        <v>32</v>
      </c>
    </row>
    <row r="6" spans="1:6" s="2" customFormat="1" ht="30" x14ac:dyDescent="0.25">
      <c r="A6" s="9" t="s">
        <v>26</v>
      </c>
      <c r="B6" s="9">
        <v>1</v>
      </c>
      <c r="C6" s="8">
        <v>1</v>
      </c>
      <c r="D6" s="8">
        <v>1</v>
      </c>
      <c r="E6" s="8"/>
      <c r="F6" s="9"/>
    </row>
    <row r="7" spans="1:6" s="2" customFormat="1" ht="30" x14ac:dyDescent="0.25">
      <c r="A7" s="9" t="s">
        <v>25</v>
      </c>
      <c r="B7" s="9"/>
      <c r="C7" s="8"/>
      <c r="D7" s="8"/>
      <c r="E7" s="8"/>
      <c r="F7" s="9" t="s">
        <v>108</v>
      </c>
    </row>
    <row r="8" spans="1:6" s="2" customFormat="1" ht="60" x14ac:dyDescent="0.25">
      <c r="A8" s="9" t="s">
        <v>23</v>
      </c>
      <c r="B8" s="14"/>
      <c r="C8" s="13"/>
      <c r="D8" s="13"/>
      <c r="E8" s="13"/>
      <c r="F8" s="9" t="s">
        <v>24</v>
      </c>
    </row>
    <row r="9" spans="1:6" s="2" customFormat="1" ht="45" x14ac:dyDescent="0.25">
      <c r="A9" s="9" t="s">
        <v>30</v>
      </c>
      <c r="B9" s="14"/>
      <c r="C9" s="13"/>
      <c r="D9" s="13"/>
      <c r="E9" s="13"/>
      <c r="F9" s="9" t="s">
        <v>109</v>
      </c>
    </row>
    <row r="10" spans="1:6" s="2" customFormat="1" ht="60" x14ac:dyDescent="0.25">
      <c r="A10" s="9" t="s">
        <v>28</v>
      </c>
      <c r="B10" s="9">
        <v>1</v>
      </c>
      <c r="C10" s="8">
        <v>1</v>
      </c>
      <c r="D10" s="8"/>
      <c r="E10" s="8"/>
      <c r="F10" s="9" t="s">
        <v>29</v>
      </c>
    </row>
    <row r="11" spans="1:6" s="2" customFormat="1" x14ac:dyDescent="0.25">
      <c r="A11" s="9" t="s">
        <v>33</v>
      </c>
      <c r="B11" s="9"/>
      <c r="C11" s="8"/>
      <c r="D11" s="8"/>
      <c r="E11" s="8">
        <v>1</v>
      </c>
      <c r="F11" s="9" t="s">
        <v>34</v>
      </c>
    </row>
    <row r="12" spans="1:6" s="2" customFormat="1" ht="30" x14ac:dyDescent="0.25">
      <c r="A12" s="9" t="s">
        <v>35</v>
      </c>
      <c r="B12" s="9">
        <v>1</v>
      </c>
      <c r="C12" s="13"/>
      <c r="D12" s="13"/>
      <c r="E12" s="13"/>
      <c r="F12" s="9"/>
    </row>
    <row r="13" spans="1:6" s="2" customFormat="1" ht="30" x14ac:dyDescent="0.25">
      <c r="A13" s="9" t="s">
        <v>36</v>
      </c>
      <c r="B13" s="9">
        <v>1</v>
      </c>
      <c r="C13" s="13"/>
      <c r="D13" s="13"/>
      <c r="E13" s="13"/>
      <c r="F13" s="9" t="s">
        <v>37</v>
      </c>
    </row>
    <row r="14" spans="1:6" s="2" customFormat="1" ht="30" x14ac:dyDescent="0.25">
      <c r="A14" s="9" t="s">
        <v>94</v>
      </c>
      <c r="B14" s="9"/>
      <c r="C14" s="13"/>
      <c r="D14" s="13"/>
      <c r="E14" s="13"/>
      <c r="F14" s="9" t="s">
        <v>93</v>
      </c>
    </row>
    <row r="15" spans="1:6" s="2" customFormat="1" ht="30" x14ac:dyDescent="0.25">
      <c r="A15" s="9" t="s">
        <v>38</v>
      </c>
      <c r="B15" s="14"/>
      <c r="C15" s="13">
        <v>1</v>
      </c>
      <c r="D15" s="13"/>
      <c r="E15" s="13"/>
      <c r="F15" s="9" t="s">
        <v>39</v>
      </c>
    </row>
    <row r="16" spans="1:6" s="2" customFormat="1" x14ac:dyDescent="0.25">
      <c r="A16" s="9" t="s">
        <v>40</v>
      </c>
      <c r="B16" s="9"/>
      <c r="C16" s="8">
        <v>1</v>
      </c>
      <c r="D16" s="8">
        <v>1</v>
      </c>
      <c r="E16" s="8"/>
      <c r="F16" s="9"/>
    </row>
    <row r="17" spans="1:6" s="2" customFormat="1" x14ac:dyDescent="0.25">
      <c r="A17" s="9" t="s">
        <v>13</v>
      </c>
      <c r="B17" s="14"/>
      <c r="C17" s="13"/>
      <c r="D17" s="13"/>
      <c r="E17" s="13"/>
      <c r="F17" s="9" t="s">
        <v>14</v>
      </c>
    </row>
    <row r="18" spans="1:6" s="2" customFormat="1" x14ac:dyDescent="0.25">
      <c r="A18" s="9" t="s">
        <v>43</v>
      </c>
      <c r="B18" s="9">
        <v>1</v>
      </c>
      <c r="C18" s="8">
        <v>1</v>
      </c>
      <c r="D18" s="8"/>
      <c r="E18" s="8"/>
      <c r="F18" s="9"/>
    </row>
    <row r="19" spans="1:6" s="2" customFormat="1" ht="90" hidden="1" x14ac:dyDescent="0.25">
      <c r="A19" s="9" t="s">
        <v>11</v>
      </c>
      <c r="B19" s="14"/>
      <c r="C19" s="13"/>
      <c r="D19" s="13"/>
      <c r="E19" s="8">
        <v>1</v>
      </c>
      <c r="F19" s="9" t="s">
        <v>12</v>
      </c>
    </row>
    <row r="20" spans="1:6" s="2" customFormat="1" ht="45" x14ac:dyDescent="0.25">
      <c r="A20" s="9" t="s">
        <v>102</v>
      </c>
      <c r="B20" s="14"/>
      <c r="C20" s="13"/>
      <c r="D20" s="13"/>
      <c r="E20" s="8"/>
      <c r="F20" s="9" t="s">
        <v>104</v>
      </c>
    </row>
    <row r="21" spans="1:6" s="2" customFormat="1" ht="60" x14ac:dyDescent="0.25">
      <c r="A21" s="9" t="s">
        <v>99</v>
      </c>
      <c r="B21" s="14"/>
      <c r="C21" s="13"/>
      <c r="D21" s="13"/>
      <c r="E21" s="8"/>
      <c r="F21" s="9" t="s">
        <v>103</v>
      </c>
    </row>
    <row r="22" spans="1:6" s="2" customFormat="1" ht="30" x14ac:dyDescent="0.25">
      <c r="A22" s="11" t="s">
        <v>44</v>
      </c>
      <c r="B22" s="11">
        <v>1</v>
      </c>
      <c r="C22" s="13"/>
      <c r="D22" s="13"/>
      <c r="E22" s="13"/>
      <c r="F22" s="9"/>
    </row>
    <row r="23" spans="1:6" s="2" customFormat="1" x14ac:dyDescent="0.25">
      <c r="A23" s="9" t="s">
        <v>45</v>
      </c>
      <c r="B23" s="9">
        <v>1</v>
      </c>
      <c r="C23" s="8"/>
      <c r="D23" s="8"/>
      <c r="E23" s="8">
        <v>1</v>
      </c>
      <c r="F23" s="9"/>
    </row>
    <row r="24" spans="1:6" s="2" customFormat="1" ht="30" x14ac:dyDescent="0.25">
      <c r="A24" s="9" t="s">
        <v>46</v>
      </c>
      <c r="B24" s="9"/>
      <c r="C24" s="13"/>
      <c r="D24" s="13"/>
      <c r="E24" s="8"/>
      <c r="F24" s="9" t="s">
        <v>47</v>
      </c>
    </row>
    <row r="25" spans="1:6" s="2" customFormat="1" ht="30" x14ac:dyDescent="0.25">
      <c r="A25" s="9" t="s">
        <v>48</v>
      </c>
      <c r="B25" s="9"/>
      <c r="C25" s="13"/>
      <c r="D25" s="13"/>
      <c r="E25" s="8"/>
      <c r="F25" s="9" t="s">
        <v>49</v>
      </c>
    </row>
    <row r="26" spans="1:6" s="2" customFormat="1" ht="45" x14ac:dyDescent="0.25">
      <c r="A26" s="9" t="s">
        <v>90</v>
      </c>
      <c r="B26" s="9"/>
      <c r="C26" s="13"/>
      <c r="D26" s="13"/>
      <c r="E26" s="24" t="s">
        <v>92</v>
      </c>
      <c r="F26" s="9" t="s">
        <v>91</v>
      </c>
    </row>
    <row r="27" spans="1:6" x14ac:dyDescent="0.25">
      <c r="A27" s="9" t="s">
        <v>4</v>
      </c>
      <c r="B27" s="14"/>
      <c r="C27" s="13"/>
      <c r="D27" s="13"/>
      <c r="E27" s="8">
        <v>1</v>
      </c>
      <c r="F27" s="7"/>
    </row>
    <row r="28" spans="1:6" x14ac:dyDescent="0.25">
      <c r="A28" s="9" t="s">
        <v>5</v>
      </c>
      <c r="B28" s="14"/>
      <c r="C28" s="13"/>
      <c r="D28" s="13"/>
      <c r="E28" s="8">
        <v>1</v>
      </c>
      <c r="F28" s="7"/>
    </row>
    <row r="29" spans="1:6" x14ac:dyDescent="0.25">
      <c r="A29" s="9" t="s">
        <v>60</v>
      </c>
      <c r="B29" s="14"/>
      <c r="C29" s="13"/>
      <c r="D29" s="13"/>
      <c r="E29" s="8"/>
      <c r="F29" s="7" t="s">
        <v>110</v>
      </c>
    </row>
    <row r="30" spans="1:6" ht="30" x14ac:dyDescent="0.25">
      <c r="A30" s="9" t="s">
        <v>98</v>
      </c>
      <c r="B30" s="14"/>
      <c r="C30" s="13"/>
      <c r="D30" s="13"/>
      <c r="E30" s="13"/>
      <c r="F30" s="7"/>
    </row>
    <row r="31" spans="1:6" s="2" customFormat="1" x14ac:dyDescent="0.25">
      <c r="A31" s="9" t="s">
        <v>73</v>
      </c>
      <c r="B31" s="14">
        <v>1</v>
      </c>
      <c r="C31" s="13"/>
      <c r="D31" s="13"/>
      <c r="E31" s="13"/>
      <c r="F31" s="9"/>
    </row>
    <row r="32" spans="1:6" s="2" customFormat="1" ht="30" x14ac:dyDescent="0.25">
      <c r="A32" s="9" t="s">
        <v>70</v>
      </c>
      <c r="B32" s="9">
        <v>1</v>
      </c>
      <c r="C32" s="8">
        <v>1</v>
      </c>
      <c r="D32" s="8"/>
      <c r="E32" s="8"/>
      <c r="F32" s="9"/>
    </row>
    <row r="33" spans="1:6" s="2" customFormat="1" x14ac:dyDescent="0.25">
      <c r="A33" s="9" t="s">
        <v>74</v>
      </c>
      <c r="B33" s="9">
        <v>1</v>
      </c>
      <c r="C33" s="8"/>
      <c r="D33" s="8"/>
      <c r="E33" s="8">
        <v>1</v>
      </c>
      <c r="F33" s="9"/>
    </row>
    <row r="34" spans="1:6" ht="30" x14ac:dyDescent="0.25">
      <c r="A34" s="9" t="s">
        <v>75</v>
      </c>
      <c r="B34" s="14"/>
      <c r="C34" s="19"/>
      <c r="D34" s="19"/>
      <c r="E34" s="19"/>
      <c r="F34" s="7"/>
    </row>
    <row r="35" spans="1:6" ht="15.75" x14ac:dyDescent="0.25">
      <c r="A35" s="9" t="s">
        <v>83</v>
      </c>
      <c r="B35" s="14"/>
      <c r="C35" s="19"/>
      <c r="D35" s="19"/>
      <c r="E35" s="19"/>
      <c r="F35" s="7"/>
    </row>
    <row r="36" spans="1:6" ht="30" x14ac:dyDescent="0.25">
      <c r="A36" s="9" t="s">
        <v>76</v>
      </c>
      <c r="B36" s="9">
        <v>1</v>
      </c>
      <c r="C36" s="8">
        <v>1</v>
      </c>
      <c r="D36" s="13"/>
      <c r="E36" s="13"/>
      <c r="F36" s="7" t="s">
        <v>78</v>
      </c>
    </row>
    <row r="37" spans="1:6" s="2" customFormat="1" ht="30" x14ac:dyDescent="0.25">
      <c r="A37" s="9" t="s">
        <v>55</v>
      </c>
      <c r="B37" s="9"/>
      <c r="C37" s="8">
        <v>1</v>
      </c>
      <c r="D37" s="8"/>
      <c r="E37" s="8"/>
      <c r="F37" s="9" t="s">
        <v>1</v>
      </c>
    </row>
    <row r="38" spans="1:6" s="2" customFormat="1" ht="30" x14ac:dyDescent="0.25">
      <c r="A38" s="9" t="s">
        <v>69</v>
      </c>
      <c r="B38" s="9">
        <v>1</v>
      </c>
      <c r="C38" s="8">
        <v>1</v>
      </c>
      <c r="D38" s="8"/>
      <c r="E38" s="8"/>
      <c r="F38" s="9"/>
    </row>
    <row r="39" spans="1:6" s="2" customFormat="1" ht="30" x14ac:dyDescent="0.25">
      <c r="A39" s="9" t="s">
        <v>68</v>
      </c>
      <c r="B39" s="9"/>
      <c r="C39" s="8">
        <v>1</v>
      </c>
      <c r="D39" s="8"/>
      <c r="E39" s="8"/>
      <c r="F39" s="9"/>
    </row>
    <row r="40" spans="1:6" ht="34.5" customHeight="1" x14ac:dyDescent="0.25">
      <c r="A40" s="12" t="s">
        <v>22</v>
      </c>
      <c r="B40" s="18"/>
      <c r="C40" s="13"/>
      <c r="D40" s="13"/>
      <c r="E40" s="13"/>
      <c r="F40" s="7"/>
    </row>
    <row r="41" spans="1:6" ht="34.5" customHeight="1" x14ac:dyDescent="0.25">
      <c r="A41" s="9" t="s">
        <v>105</v>
      </c>
      <c r="B41" s="18"/>
      <c r="C41" s="13"/>
      <c r="D41" s="13"/>
      <c r="E41" s="13"/>
      <c r="F41" s="7" t="s">
        <v>106</v>
      </c>
    </row>
    <row r="42" spans="1:6" ht="34.5" customHeight="1" x14ac:dyDescent="0.25">
      <c r="A42" s="12" t="s">
        <v>50</v>
      </c>
      <c r="B42" s="18"/>
      <c r="C42" s="13"/>
      <c r="D42" s="8">
        <v>1</v>
      </c>
      <c r="E42" s="8">
        <v>1</v>
      </c>
      <c r="F42" s="7" t="s">
        <v>51</v>
      </c>
    </row>
    <row r="43" spans="1:6" x14ac:dyDescent="0.25">
      <c r="A43" s="9" t="s">
        <v>10</v>
      </c>
      <c r="B43" s="14"/>
      <c r="C43" s="13"/>
      <c r="D43" s="13"/>
      <c r="E43" s="13"/>
      <c r="F43" s="7"/>
    </row>
    <row r="44" spans="1:6" s="2" customFormat="1" ht="30" x14ac:dyDescent="0.25">
      <c r="A44" s="9" t="s">
        <v>21</v>
      </c>
      <c r="B44" s="9">
        <v>1</v>
      </c>
      <c r="C44" s="8">
        <v>1</v>
      </c>
      <c r="D44" s="8">
        <v>1</v>
      </c>
      <c r="E44" s="8">
        <v>1</v>
      </c>
      <c r="F44" s="9"/>
    </row>
    <row r="45" spans="1:6" s="2" customFormat="1" ht="30" x14ac:dyDescent="0.25">
      <c r="A45" s="23" t="s">
        <v>41</v>
      </c>
      <c r="B45" s="14"/>
      <c r="C45" s="13"/>
      <c r="D45" s="13"/>
      <c r="E45" s="13"/>
      <c r="F45" s="14" t="s">
        <v>42</v>
      </c>
    </row>
    <row r="46" spans="1:6" s="2" customFormat="1" ht="30" x14ac:dyDescent="0.25">
      <c r="A46" s="9" t="s">
        <v>9</v>
      </c>
      <c r="B46" s="14"/>
      <c r="C46" s="13"/>
      <c r="D46" s="13"/>
      <c r="E46" s="8">
        <v>1</v>
      </c>
      <c r="F46" s="9"/>
    </row>
    <row r="47" spans="1:6" s="2" customFormat="1" ht="45" x14ac:dyDescent="0.25">
      <c r="A47" s="9" t="s">
        <v>71</v>
      </c>
      <c r="B47" s="9"/>
      <c r="C47" s="8">
        <v>1</v>
      </c>
      <c r="D47" s="8"/>
      <c r="E47" s="8"/>
      <c r="F47" s="9"/>
    </row>
    <row r="48" spans="1:6" s="2" customFormat="1" ht="30" x14ac:dyDescent="0.25">
      <c r="A48" s="9" t="s">
        <v>88</v>
      </c>
      <c r="B48" s="9"/>
      <c r="C48" s="8">
        <v>1</v>
      </c>
      <c r="D48" s="8"/>
      <c r="E48" s="8"/>
      <c r="F48" s="9"/>
    </row>
    <row r="49" spans="1:6" s="21" customFormat="1" ht="20.100000000000001" customHeight="1" x14ac:dyDescent="0.25">
      <c r="A49" s="9" t="s">
        <v>57</v>
      </c>
      <c r="B49" s="9">
        <v>1</v>
      </c>
      <c r="C49" s="9">
        <v>1</v>
      </c>
      <c r="D49" s="14"/>
      <c r="E49" s="9">
        <v>1</v>
      </c>
      <c r="F49" s="9" t="s">
        <v>58</v>
      </c>
    </row>
    <row r="50" spans="1:6" s="21" customFormat="1" ht="20.100000000000001" customHeight="1" x14ac:dyDescent="0.25">
      <c r="A50" s="9" t="s">
        <v>84</v>
      </c>
      <c r="B50" s="9"/>
      <c r="C50" s="9"/>
      <c r="D50" s="14"/>
      <c r="E50" s="9"/>
      <c r="F50" s="9" t="s">
        <v>85</v>
      </c>
    </row>
    <row r="51" spans="1:6" s="2" customFormat="1" ht="16.5" customHeight="1" x14ac:dyDescent="0.25">
      <c r="A51" s="9" t="s">
        <v>56</v>
      </c>
      <c r="B51" s="9">
        <v>1</v>
      </c>
      <c r="C51" s="8">
        <v>1</v>
      </c>
      <c r="D51" s="8"/>
      <c r="E51" s="8"/>
      <c r="F51" s="9" t="s">
        <v>59</v>
      </c>
    </row>
    <row r="52" spans="1:6" s="2" customFormat="1" ht="45" x14ac:dyDescent="0.25">
      <c r="A52" s="9" t="s">
        <v>77</v>
      </c>
      <c r="B52" s="9"/>
      <c r="C52" s="8">
        <v>1</v>
      </c>
      <c r="D52" s="8"/>
      <c r="E52" s="8"/>
      <c r="F52" s="9"/>
    </row>
    <row r="53" spans="1:6" s="2" customFormat="1" ht="30" x14ac:dyDescent="0.25">
      <c r="A53" s="9" t="s">
        <v>95</v>
      </c>
      <c r="B53" s="9"/>
      <c r="C53" s="8"/>
      <c r="D53" s="8"/>
      <c r="E53" s="8"/>
      <c r="F53" s="9" t="s">
        <v>101</v>
      </c>
    </row>
    <row r="54" spans="1:6" ht="45" x14ac:dyDescent="0.25">
      <c r="A54" s="9" t="s">
        <v>100</v>
      </c>
      <c r="B54" s="14"/>
      <c r="C54" s="13"/>
      <c r="D54" s="13"/>
      <c r="E54" s="13">
        <v>1</v>
      </c>
      <c r="F54" s="7" t="s">
        <v>111</v>
      </c>
    </row>
    <row r="55" spans="1:6" s="2" customFormat="1" ht="30" x14ac:dyDescent="0.25">
      <c r="A55" s="9" t="s">
        <v>72</v>
      </c>
      <c r="B55" s="9">
        <v>1</v>
      </c>
      <c r="C55" s="8">
        <v>1</v>
      </c>
      <c r="D55" s="8"/>
      <c r="E55" s="8"/>
      <c r="F55" s="9"/>
    </row>
    <row r="56" spans="1:6" ht="30" x14ac:dyDescent="0.25">
      <c r="A56" s="10" t="s">
        <v>89</v>
      </c>
      <c r="B56" s="16"/>
      <c r="C56" s="13"/>
      <c r="D56" s="13"/>
      <c r="E56" s="13"/>
      <c r="F56" s="7"/>
    </row>
    <row r="57" spans="1:6" s="4" customFormat="1" ht="45" x14ac:dyDescent="0.25">
      <c r="A57" s="9" t="s">
        <v>81</v>
      </c>
      <c r="B57" s="14"/>
      <c r="C57" s="13"/>
      <c r="D57" s="13"/>
      <c r="E57" s="13"/>
      <c r="F57" s="9" t="s">
        <v>82</v>
      </c>
    </row>
    <row r="58" spans="1:6" s="2" customFormat="1" x14ac:dyDescent="0.25">
      <c r="A58" s="9" t="s">
        <v>67</v>
      </c>
      <c r="B58" s="9">
        <v>1</v>
      </c>
      <c r="C58" s="8">
        <v>1</v>
      </c>
      <c r="D58" s="8"/>
      <c r="E58" s="8"/>
      <c r="F58" s="9"/>
    </row>
    <row r="59" spans="1:6" s="2" customFormat="1" ht="30" x14ac:dyDescent="0.25">
      <c r="A59" s="9" t="s">
        <v>86</v>
      </c>
      <c r="B59" s="9">
        <v>1</v>
      </c>
      <c r="C59" s="8">
        <v>1</v>
      </c>
      <c r="D59" s="8">
        <v>1</v>
      </c>
      <c r="E59" s="8">
        <v>1</v>
      </c>
      <c r="F59" s="9" t="s">
        <v>87</v>
      </c>
    </row>
    <row r="60" spans="1:6" s="2" customFormat="1" ht="30" x14ac:dyDescent="0.25">
      <c r="A60" s="9" t="s">
        <v>53</v>
      </c>
      <c r="B60" s="9"/>
      <c r="C60" s="8">
        <v>1</v>
      </c>
      <c r="D60" s="8"/>
      <c r="E60" s="8"/>
      <c r="F60" s="9"/>
    </row>
    <row r="61" spans="1:6" s="2" customFormat="1" ht="30" x14ac:dyDescent="0.25">
      <c r="A61" s="9" t="s">
        <v>54</v>
      </c>
      <c r="B61" s="9"/>
      <c r="C61" s="8"/>
      <c r="D61" s="8"/>
      <c r="E61" s="8"/>
      <c r="F61" s="9"/>
    </row>
    <row r="62" spans="1:6" s="2" customFormat="1" x14ac:dyDescent="0.25">
      <c r="A62" s="15" t="s">
        <v>65</v>
      </c>
      <c r="B62" s="15"/>
      <c r="C62" s="8">
        <v>1</v>
      </c>
      <c r="D62" s="8"/>
      <c r="E62" s="8"/>
      <c r="F62" s="9"/>
    </row>
    <row r="63" spans="1:6" s="2" customFormat="1" x14ac:dyDescent="0.25">
      <c r="A63" s="9" t="s">
        <v>16</v>
      </c>
      <c r="B63" s="9"/>
      <c r="C63" s="8"/>
      <c r="D63" s="8">
        <v>1</v>
      </c>
      <c r="E63" s="8">
        <v>1</v>
      </c>
      <c r="F63" s="9"/>
    </row>
    <row r="64" spans="1:6" s="2" customFormat="1" ht="30" x14ac:dyDescent="0.25">
      <c r="A64" s="9" t="s">
        <v>96</v>
      </c>
      <c r="B64" s="9"/>
      <c r="C64" s="8"/>
      <c r="D64" s="8"/>
      <c r="E64" s="8"/>
      <c r="F64" s="9" t="s">
        <v>97</v>
      </c>
    </row>
    <row r="65" spans="1:6" s="2" customFormat="1" x14ac:dyDescent="0.25">
      <c r="A65" s="9" t="s">
        <v>15</v>
      </c>
      <c r="B65" s="14"/>
      <c r="C65" s="13"/>
      <c r="D65" s="8">
        <v>1</v>
      </c>
      <c r="E65" s="8">
        <v>1</v>
      </c>
      <c r="F65" s="9"/>
    </row>
    <row r="66" spans="1:6" s="2" customFormat="1" ht="30" x14ac:dyDescent="0.25">
      <c r="A66" s="9" t="s">
        <v>64</v>
      </c>
      <c r="B66" s="14"/>
      <c r="C66" s="13">
        <v>1</v>
      </c>
      <c r="D66" s="13"/>
      <c r="E66" s="13"/>
      <c r="F66" s="9"/>
    </row>
    <row r="67" spans="1:6" s="2" customFormat="1" ht="30" x14ac:dyDescent="0.25">
      <c r="A67" s="9" t="s">
        <v>63</v>
      </c>
      <c r="B67" s="9">
        <v>1</v>
      </c>
      <c r="C67" s="8"/>
      <c r="D67" s="8"/>
      <c r="E67" s="8"/>
      <c r="F67" s="9"/>
    </row>
    <row r="68" spans="1:6" ht="30" x14ac:dyDescent="0.25">
      <c r="A68" s="11" t="s">
        <v>61</v>
      </c>
      <c r="B68" s="17"/>
      <c r="C68" s="13"/>
      <c r="D68" s="13"/>
      <c r="E68" s="13"/>
      <c r="F68" s="7" t="s">
        <v>62</v>
      </c>
    </row>
    <row r="69" spans="1:6" s="2" customFormat="1" ht="30" x14ac:dyDescent="0.25">
      <c r="A69" s="9" t="s">
        <v>66</v>
      </c>
      <c r="B69" s="9">
        <v>1</v>
      </c>
      <c r="C69" s="8">
        <v>1</v>
      </c>
      <c r="D69" s="8">
        <v>1</v>
      </c>
      <c r="E69" s="8">
        <v>1</v>
      </c>
      <c r="F69" s="9"/>
    </row>
    <row r="70" spans="1:6" s="2" customFormat="1" ht="45" x14ac:dyDescent="0.25">
      <c r="A70" s="9" t="s">
        <v>79</v>
      </c>
      <c r="B70" s="9"/>
      <c r="C70" s="8"/>
      <c r="D70" s="8"/>
      <c r="E70" s="8"/>
      <c r="F70" s="9" t="s">
        <v>80</v>
      </c>
    </row>
    <row r="71" spans="1:6" s="2" customFormat="1" x14ac:dyDescent="0.25">
      <c r="A71" s="9" t="s">
        <v>52</v>
      </c>
      <c r="B71" s="9"/>
      <c r="C71" s="8"/>
      <c r="D71" s="8"/>
      <c r="E71" s="8"/>
      <c r="F71" s="9"/>
    </row>
    <row r="72" spans="1:6" x14ac:dyDescent="0.25">
      <c r="A72" s="14"/>
      <c r="B72" s="14"/>
      <c r="C72" s="13"/>
      <c r="D72" s="13"/>
      <c r="E72" s="13"/>
      <c r="F72" s="7"/>
    </row>
    <row r="73" spans="1:6" x14ac:dyDescent="0.25">
      <c r="A73" s="14"/>
      <c r="B73" s="14"/>
      <c r="C73" s="13"/>
      <c r="D73" s="13"/>
      <c r="E73" s="13"/>
      <c r="F73" s="7"/>
    </row>
    <row r="74" spans="1:6" x14ac:dyDescent="0.25">
      <c r="A74" s="14" t="s">
        <v>107</v>
      </c>
      <c r="B74" s="14"/>
      <c r="C74" s="5">
        <f>SUM(C4:C73)</f>
        <v>23</v>
      </c>
      <c r="D74" s="5"/>
      <c r="E74" s="5">
        <f>SUM(E4:E73)</f>
        <v>16</v>
      </c>
      <c r="F74" s="7"/>
    </row>
  </sheetData>
  <sortState xmlns:xlrd2="http://schemas.microsoft.com/office/spreadsheetml/2017/richdata2" ref="A4:A74">
    <sortCondition ref="A4:A74"/>
  </sortState>
  <hyperlinks>
    <hyperlink ref="A5" r:id="rId1" display="https://inpn.mnhn.fr/espece/cd_nom/39017" xr:uid="{E88F73D5-C555-42EF-97F8-765548D8846A}"/>
  </hyperlinks>
  <pageMargins left="0.70866141732283472" right="0.70866141732283472" top="0.74803149606299213" bottom="0.74803149606299213" header="0.31496062992125984" footer="0.31496062992125984"/>
  <pageSetup paperSize="9" scale="74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</dc:creator>
  <cp:lastModifiedBy>Anne-Marie Bourgesse</cp:lastModifiedBy>
  <cp:lastPrinted>2023-11-03T16:44:52Z</cp:lastPrinted>
  <dcterms:created xsi:type="dcterms:W3CDTF">2019-11-14T20:05:43Z</dcterms:created>
  <dcterms:modified xsi:type="dcterms:W3CDTF">2023-11-03T16:54:27Z</dcterms:modified>
</cp:coreProperties>
</file>